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inansije5\Desktop\2026.godina političke partije\"/>
    </mc:Choice>
  </mc:AlternateContent>
  <xr:revisionPtr revIDLastSave="0" documentId="13_ncr:1_{F7721DF7-E7DC-431A-B8B2-CC9953817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5" i="1" l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<sst xmlns="http://schemas.openxmlformats.org/spreadsheetml/2006/main" count="90" uniqueCount="44">
  <si>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</si>
  <si>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</si>
  <si>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</si>
  <si>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</si>
  <si>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</si>
  <si>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</si>
  <si>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</si>
  <si>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</si>
  <si>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</si>
  <si>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</si>
  <si>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</si>
  <si>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</si>
  <si>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</si>
  <si>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</si>
  <si>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</si>
  <si>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</si>
  <si>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</si>
  <si>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</si>
  <si>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</si>
  <si>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</si>
  <si>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</si>
  <si>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</si>
  <si>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</si>
  <si>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</si>
  <si>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</si>
  <si>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</si>
  <si>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</si>
  <si>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</si>
  <si>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</si>
  <si>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</si>
  <si>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</si>
  <si>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</si>
  <si>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</si>
  <si>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</si>
  <si>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</si>
  <si>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</si>
  <si>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 xml:space="preserve">mjesečni iznos - avgust </t>
  </si>
  <si>
    <t>Iznos neizmirenih obaveza na dan 31.12.2025.</t>
  </si>
  <si>
    <t>Ukupne obaveze za 2026</t>
  </si>
  <si>
    <t>Iznos neizmirenih obaveza na dan 31.01.2026.</t>
  </si>
  <si>
    <t>Iznos neizmirenih obaveza na dan 31.01.2026</t>
  </si>
  <si>
    <t>30.01.2026.</t>
  </si>
  <si>
    <t>04.02.2026.godine</t>
  </si>
  <si>
    <t>UPLATE: 30.01.2026.god.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</si>
</sst>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5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" fillId="3" borderId="2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2" fillId="3" borderId="21" xfId="0" applyFont="1" applyFill="1" applyBorder="1" applyAlignment="1">
      <alignment horizontal="left" vertical="center"/>
    </xf>
    <xf numFmtId="0" fontId="3" fillId="0" borderId="0" xfId="0" applyFont="1"/>
    <xf numFmtId="0" fontId="4" fillId="3" borderId="17" xfId="0" applyFont="1" applyFill="1" applyBorder="1" applyAlignment="1">
      <alignment horizontal="center" vertical="center"/>
    </xf>
    <xf numFmtId="0" fontId="5" fillId="2" borderId="25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2" fillId="3" borderId="9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8" fillId="0" borderId="21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3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4" fontId="8" fillId="0" borderId="23" xfId="0" applyNumberFormat="1" applyFont="1" applyBorder="1"/>
    <xf numFmtId="4" fontId="2" fillId="0" borderId="2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1" workbookViewId="0">
      <selection activeCell="M11" sqref="M11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22" t="s">
        <v>15</v>
      </c>
      <c r="P1" s="49" t="s">
        <v>42</v>
      </c>
      <c r="Q1" s="66" t="s">
        <v>43</v>
      </c>
      <c r="R1" s="66"/>
      <c r="S1" s="66"/>
      <c r="T1" s="66"/>
      <c r="U1" s="66"/>
      <c r="V1" s="66"/>
      <c r="W1" s="66"/>
      <c r="X1" s="67"/>
    </row>
    <row r="2" spans="1:24" ht="29.25" customHeight="1" x14ac:dyDescent="0.25">
      <c r="A2" s="59" t="s">
        <v>0</v>
      </c>
      <c r="B2" s="60"/>
      <c r="C2" s="60"/>
      <c r="D2" s="60"/>
      <c r="E2" s="60"/>
      <c r="F2" s="60"/>
      <c r="G2" s="60"/>
      <c r="H2" s="1"/>
      <c r="I2" s="61" t="s">
        <v>1</v>
      </c>
      <c r="J2" s="61"/>
      <c r="K2" s="61"/>
      <c r="L2" s="61"/>
      <c r="M2" s="61"/>
      <c r="N2" s="62"/>
      <c r="O2" s="63" t="s">
        <v>24</v>
      </c>
      <c r="P2" s="64"/>
      <c r="Q2" s="64"/>
      <c r="R2" s="64"/>
      <c r="S2" s="65"/>
      <c r="T2" s="68"/>
      <c r="U2" s="71" t="s">
        <v>1</v>
      </c>
      <c r="V2" s="64"/>
      <c r="W2" s="64"/>
      <c r="X2" s="72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38</v>
      </c>
      <c r="F3" s="3" t="s">
        <v>36</v>
      </c>
      <c r="G3" s="3" t="s">
        <v>39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40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69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61235.41</v>
      </c>
      <c r="F4" s="9">
        <v>5102.95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2878.33</v>
      </c>
      <c r="M4" s="9">
        <f>L4/12</f>
        <v>239.86083333333332</v>
      </c>
      <c r="N4" s="9">
        <v>937.57</v>
      </c>
      <c r="O4" s="73" t="s">
        <v>16</v>
      </c>
      <c r="P4" s="36">
        <v>5102.95</v>
      </c>
      <c r="Q4" s="50" t="s">
        <v>41</v>
      </c>
      <c r="R4" s="54" t="s">
        <v>29</v>
      </c>
      <c r="S4" s="36">
        <v>36950.29</v>
      </c>
      <c r="T4" s="69"/>
      <c r="U4" s="34">
        <v>239.86</v>
      </c>
      <c r="V4" s="50" t="s">
        <v>41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16207.16</v>
      </c>
      <c r="F5" s="9">
        <v>1350.6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959.45</v>
      </c>
      <c r="M5" s="9">
        <f>L5/12</f>
        <v>79.954166666666666</v>
      </c>
      <c r="N5" s="9">
        <v>937.57</v>
      </c>
      <c r="O5" s="74"/>
      <c r="P5" s="36"/>
      <c r="Q5" s="34"/>
      <c r="R5" s="34"/>
      <c r="S5" s="36"/>
      <c r="T5" s="69"/>
      <c r="U5" s="34"/>
      <c r="V5" s="34"/>
      <c r="W5" s="34"/>
      <c r="X5" s="40"/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5545.05</v>
      </c>
      <c r="F6" s="9">
        <v>462.09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959.45</v>
      </c>
      <c r="M6" s="9">
        <f t="shared" ref="M6:M7" si="0">L6/12</f>
        <v>79.954166666666666</v>
      </c>
      <c r="N6" s="9">
        <v>0</v>
      </c>
      <c r="O6" s="74"/>
      <c r="P6" s="36"/>
      <c r="Q6" s="34"/>
      <c r="R6" s="34"/>
      <c r="S6" s="36"/>
      <c r="T6" s="69"/>
      <c r="U6" s="34"/>
      <c r="V6" s="34"/>
      <c r="W6" s="34"/>
      <c r="X6" s="40"/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5545.05</v>
      </c>
      <c r="F7" s="9">
        <v>462.09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959.45</v>
      </c>
      <c r="M7" s="9">
        <f t="shared" si="0"/>
        <v>79.954166666666666</v>
      </c>
      <c r="N7" s="9">
        <v>937.57</v>
      </c>
      <c r="O7" s="74"/>
      <c r="P7" s="36"/>
      <c r="Q7" s="34"/>
      <c r="R7" s="34"/>
      <c r="S7" s="36"/>
      <c r="T7" s="69"/>
      <c r="U7" s="34"/>
      <c r="V7" s="34"/>
      <c r="W7" s="47"/>
      <c r="X7" s="40"/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4"/>
      <c r="P8" s="36"/>
      <c r="Q8" s="34"/>
      <c r="R8" s="34"/>
      <c r="S8" s="36"/>
      <c r="T8" s="69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12021.33</v>
      </c>
      <c r="F9" s="9">
        <v>1001.78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2878.35</v>
      </c>
      <c r="M9" s="9">
        <f>L9/12</f>
        <v>239.86249999999998</v>
      </c>
      <c r="N9" s="9">
        <v>0</v>
      </c>
      <c r="O9" s="74"/>
      <c r="P9" s="36"/>
      <c r="Q9" s="34"/>
      <c r="R9" s="34"/>
      <c r="S9" s="36"/>
      <c r="T9" s="69"/>
      <c r="U9" s="34"/>
      <c r="V9" s="34"/>
      <c r="W9" s="47"/>
      <c r="X9" s="40"/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14579.86</v>
      </c>
      <c r="F10" s="9">
        <v>1214.99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2878.35</v>
      </c>
      <c r="M10" s="9">
        <f>L10/12</f>
        <v>239.86249999999998</v>
      </c>
      <c r="N10" s="9">
        <v>0</v>
      </c>
      <c r="O10" s="74"/>
      <c r="P10" s="36"/>
      <c r="Q10" s="34"/>
      <c r="R10" s="34"/>
      <c r="S10" s="36"/>
      <c r="T10" s="69"/>
      <c r="U10" s="34"/>
      <c r="V10" s="34"/>
      <c r="W10" s="34"/>
      <c r="X10" s="40"/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115133.86000000002</v>
      </c>
      <c r="F11" s="37">
        <f>F4+F5+F6+F7+F9+F10</f>
        <v>9594.5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11513.38</v>
      </c>
      <c r="M11" s="37">
        <f>M4+M5+M6+M7+M9+M10</f>
        <v>959.44833333333327</v>
      </c>
      <c r="N11" s="52">
        <f>N4+N5+N6+N7+N9+N10</f>
        <v>2812.71</v>
      </c>
      <c r="O11" s="74"/>
      <c r="P11" s="36"/>
      <c r="Q11" s="34"/>
      <c r="R11" s="34"/>
      <c r="S11" s="36"/>
      <c r="T11" s="69"/>
      <c r="U11" s="34"/>
      <c r="V11" s="34"/>
      <c r="W11" s="34"/>
      <c r="X11" s="40"/>
    </row>
    <row r="12" spans="1:24" ht="18" customHeight="1" x14ac:dyDescent="0.25">
      <c r="O12" s="74"/>
      <c r="P12" s="36"/>
      <c r="Q12" s="34"/>
      <c r="R12" s="34"/>
      <c r="S12" s="36"/>
      <c r="T12" s="69"/>
      <c r="U12" s="34"/>
      <c r="V12" s="34"/>
      <c r="W12" s="34"/>
      <c r="X12" s="40"/>
    </row>
    <row r="13" spans="1:24" ht="18" customHeight="1" x14ac:dyDescent="0.25">
      <c r="E13" s="48"/>
      <c r="O13" s="74"/>
      <c r="P13" s="36"/>
      <c r="Q13" s="34"/>
      <c r="R13" s="54"/>
      <c r="S13" s="36"/>
      <c r="T13" s="69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4"/>
      <c r="P14" s="36"/>
      <c r="Q14" s="34"/>
      <c r="R14" s="54"/>
      <c r="S14" s="36"/>
      <c r="T14" s="69"/>
      <c r="U14" s="34"/>
      <c r="V14" s="34"/>
      <c r="W14" s="54"/>
      <c r="X14" s="40"/>
    </row>
    <row r="15" spans="1:24" ht="18" customHeight="1" x14ac:dyDescent="0.25">
      <c r="E15" s="48"/>
      <c r="F15" s="48"/>
      <c r="K15" s="48"/>
      <c r="O15" s="74"/>
      <c r="P15" s="36"/>
      <c r="Q15" s="34"/>
      <c r="R15" s="54"/>
      <c r="S15" s="36"/>
      <c r="T15" s="69"/>
      <c r="U15" s="34"/>
      <c r="V15" s="34"/>
      <c r="W15" s="34"/>
      <c r="X15" s="40"/>
    </row>
    <row r="16" spans="1:24" ht="18" customHeight="1" x14ac:dyDescent="0.25">
      <c r="E16" s="48"/>
      <c r="F16" s="48"/>
      <c r="O16" s="74"/>
      <c r="P16" s="36"/>
      <c r="Q16" s="50"/>
      <c r="R16" s="54"/>
      <c r="S16" s="36"/>
      <c r="T16" s="69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5102.95</v>
      </c>
      <c r="Q17" s="42"/>
      <c r="R17" s="42"/>
      <c r="S17" s="31"/>
      <c r="T17" s="69"/>
      <c r="U17" s="31">
        <f>SUM(U4:U16)</f>
        <v>239.86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69"/>
      <c r="U18" s="35"/>
      <c r="V18" s="35"/>
      <c r="W18" s="35"/>
      <c r="X18" s="41"/>
    </row>
    <row r="19" spans="9:24" ht="18" customHeight="1" x14ac:dyDescent="0.25">
      <c r="O19" s="73" t="s">
        <v>11</v>
      </c>
      <c r="P19" s="36">
        <v>1350.6</v>
      </c>
      <c r="Q19" s="50" t="s">
        <v>41</v>
      </c>
      <c r="R19" s="54" t="s">
        <v>29</v>
      </c>
      <c r="S19" s="36">
        <f>G5</f>
        <v>14041.11</v>
      </c>
      <c r="T19" s="69"/>
      <c r="U19" s="34">
        <v>79.95</v>
      </c>
      <c r="V19" s="50" t="s">
        <v>41</v>
      </c>
      <c r="W19" s="54" t="s">
        <v>29</v>
      </c>
      <c r="X19" s="40">
        <f>N5</f>
        <v>937.57</v>
      </c>
    </row>
    <row r="20" spans="9:24" ht="18" customHeight="1" x14ac:dyDescent="0.25">
      <c r="O20" s="74"/>
      <c r="P20" s="36"/>
      <c r="Q20" s="34"/>
      <c r="R20" s="34"/>
      <c r="S20" s="36"/>
      <c r="T20" s="69"/>
      <c r="U20" s="34"/>
      <c r="V20" s="34"/>
      <c r="W20" s="34"/>
      <c r="X20" s="40"/>
    </row>
    <row r="21" spans="9:24" ht="17.25" customHeight="1" x14ac:dyDescent="0.25">
      <c r="O21" s="74"/>
      <c r="P21" s="36"/>
      <c r="Q21" s="34"/>
      <c r="R21" s="34"/>
      <c r="S21" s="36"/>
      <c r="T21" s="69"/>
      <c r="U21" s="34"/>
      <c r="V21" s="34"/>
      <c r="W21" s="34"/>
      <c r="X21" s="40"/>
    </row>
    <row r="22" spans="9:24" ht="18.75" customHeight="1" x14ac:dyDescent="0.25">
      <c r="O22" s="74"/>
      <c r="P22" s="36"/>
      <c r="Q22" s="34"/>
      <c r="R22" s="34"/>
      <c r="S22" s="36"/>
      <c r="T22" s="69"/>
      <c r="U22" s="34"/>
      <c r="V22" s="34"/>
      <c r="W22" s="47"/>
      <c r="X22" s="40"/>
    </row>
    <row r="23" spans="9:24" ht="18" customHeight="1" x14ac:dyDescent="0.25">
      <c r="O23" s="74"/>
      <c r="P23" s="36"/>
      <c r="Q23" s="34"/>
      <c r="R23" s="34"/>
      <c r="S23" s="36"/>
      <c r="T23" s="69"/>
      <c r="U23" s="34"/>
      <c r="V23" s="50"/>
      <c r="W23" s="34"/>
      <c r="X23" s="40"/>
    </row>
    <row r="24" spans="9:24" ht="18" customHeight="1" x14ac:dyDescent="0.25">
      <c r="O24" s="74"/>
      <c r="P24" s="36"/>
      <c r="Q24" s="34"/>
      <c r="R24" s="34"/>
      <c r="S24" s="36"/>
      <c r="T24" s="69"/>
      <c r="U24" s="34"/>
      <c r="V24" s="34"/>
      <c r="W24" s="34"/>
      <c r="X24" s="40"/>
    </row>
    <row r="25" spans="9:24" ht="18" customHeight="1" x14ac:dyDescent="0.25">
      <c r="O25" s="74"/>
      <c r="P25" s="36"/>
      <c r="Q25" s="34"/>
      <c r="R25" s="34"/>
      <c r="S25" s="36"/>
      <c r="T25" s="69"/>
      <c r="U25" s="34"/>
      <c r="V25" s="34"/>
      <c r="W25" s="34"/>
      <c r="X25" s="40"/>
    </row>
    <row r="26" spans="9:24" ht="18" customHeight="1" x14ac:dyDescent="0.25">
      <c r="O26" s="74"/>
      <c r="P26" s="36"/>
      <c r="Q26" s="34"/>
      <c r="R26" s="54"/>
      <c r="S26" s="36"/>
      <c r="T26" s="69"/>
      <c r="U26" s="34"/>
      <c r="V26" s="34"/>
      <c r="W26" s="54"/>
      <c r="X26" s="40"/>
    </row>
    <row r="27" spans="9:24" ht="18" customHeight="1" x14ac:dyDescent="0.25">
      <c r="O27" s="74"/>
      <c r="P27" s="36"/>
      <c r="Q27" s="34"/>
      <c r="R27" s="54"/>
      <c r="S27" s="36"/>
      <c r="T27" s="69"/>
      <c r="U27" s="34"/>
      <c r="V27" s="34"/>
      <c r="W27" s="34"/>
      <c r="X27" s="40"/>
    </row>
    <row r="28" spans="9:24" ht="18" customHeight="1" x14ac:dyDescent="0.25">
      <c r="O28" s="74"/>
      <c r="P28" s="36"/>
      <c r="Q28" s="34"/>
      <c r="R28" s="54"/>
      <c r="S28" s="36"/>
      <c r="T28" s="69"/>
      <c r="U28" s="34"/>
      <c r="V28" s="34"/>
      <c r="W28" s="54"/>
      <c r="X28" s="40"/>
    </row>
    <row r="29" spans="9:24" ht="18" customHeight="1" x14ac:dyDescent="0.25">
      <c r="O29" s="74"/>
      <c r="P29" s="36"/>
      <c r="Q29" s="34"/>
      <c r="R29" s="54"/>
      <c r="S29" s="36"/>
      <c r="T29" s="69"/>
      <c r="U29" s="34"/>
      <c r="V29" s="34"/>
      <c r="W29" s="54"/>
      <c r="X29" s="40"/>
    </row>
    <row r="30" spans="9:24" ht="18" customHeight="1" x14ac:dyDescent="0.25">
      <c r="O30" s="74"/>
      <c r="P30" s="36"/>
      <c r="Q30" s="34"/>
      <c r="R30" s="54"/>
      <c r="S30" s="36"/>
      <c r="T30" s="69"/>
      <c r="U30" s="34"/>
      <c r="V30" s="34"/>
      <c r="W30" s="54"/>
      <c r="X30" s="40"/>
    </row>
    <row r="31" spans="9:24" ht="21" customHeight="1" x14ac:dyDescent="0.25">
      <c r="O31" s="18" t="s">
        <v>14</v>
      </c>
      <c r="P31" s="30">
        <f>SUM(P19:P30)</f>
        <v>1350.6</v>
      </c>
      <c r="Q31" s="43"/>
      <c r="R31" s="43"/>
      <c r="S31" s="31"/>
      <c r="T31" s="69"/>
      <c r="U31" s="31">
        <f>SUM(U19:U30)</f>
        <v>79.95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69"/>
      <c r="U32" s="35"/>
      <c r="V32" s="35"/>
      <c r="W32" s="35"/>
      <c r="X32" s="41"/>
    </row>
    <row r="33" spans="9:24" ht="15" customHeight="1" x14ac:dyDescent="0.25">
      <c r="I33" s="48"/>
      <c r="O33" s="55" t="s">
        <v>17</v>
      </c>
      <c r="P33" s="34">
        <v>462.09</v>
      </c>
      <c r="Q33" s="50" t="s">
        <v>41</v>
      </c>
      <c r="R33" s="54" t="s">
        <v>29</v>
      </c>
      <c r="S33" s="36">
        <f>G6</f>
        <v>0</v>
      </c>
      <c r="T33" s="69"/>
      <c r="U33" s="34">
        <v>79.95</v>
      </c>
      <c r="V33" s="50" t="s">
        <v>41</v>
      </c>
      <c r="W33" s="54" t="s">
        <v>29</v>
      </c>
      <c r="X33" s="40">
        <v>0</v>
      </c>
    </row>
    <row r="34" spans="9:24" ht="15" customHeight="1" x14ac:dyDescent="0.25">
      <c r="I34" s="48"/>
      <c r="O34" s="55"/>
      <c r="P34" s="34"/>
      <c r="Q34" s="34"/>
      <c r="R34" s="34"/>
      <c r="S34" s="36"/>
      <c r="T34" s="69"/>
      <c r="U34" s="34"/>
      <c r="V34" s="34"/>
      <c r="W34" s="34"/>
      <c r="X34" s="40"/>
    </row>
    <row r="35" spans="9:24" ht="15" customHeight="1" x14ac:dyDescent="0.25">
      <c r="O35" s="55"/>
      <c r="P35" s="34"/>
      <c r="Q35" s="34"/>
      <c r="R35" s="34"/>
      <c r="S35" s="36"/>
      <c r="T35" s="69"/>
      <c r="U35" s="34"/>
      <c r="V35" s="34"/>
      <c r="W35" s="34"/>
      <c r="X35" s="40"/>
    </row>
    <row r="36" spans="9:24" ht="18" customHeight="1" x14ac:dyDescent="0.25">
      <c r="O36" s="55"/>
      <c r="P36" s="34"/>
      <c r="Q36" s="34"/>
      <c r="R36" s="34"/>
      <c r="S36" s="36"/>
      <c r="T36" s="69"/>
      <c r="U36" s="34"/>
      <c r="V36" s="34"/>
      <c r="W36" s="47"/>
      <c r="X36" s="40"/>
    </row>
    <row r="37" spans="9:24" ht="15" customHeight="1" x14ac:dyDescent="0.25">
      <c r="O37" s="55"/>
      <c r="P37" s="34"/>
      <c r="Q37" s="34"/>
      <c r="R37" s="34"/>
      <c r="S37" s="36"/>
      <c r="T37" s="69"/>
      <c r="U37" s="34"/>
      <c r="V37" s="34"/>
      <c r="W37" s="34"/>
      <c r="X37" s="40"/>
    </row>
    <row r="38" spans="9:24" ht="15" customHeight="1" x14ac:dyDescent="0.25">
      <c r="O38" s="55"/>
      <c r="P38" s="34"/>
      <c r="Q38" s="34"/>
      <c r="R38" s="34"/>
      <c r="S38" s="36"/>
      <c r="T38" s="69"/>
      <c r="U38" s="34"/>
      <c r="V38" s="34"/>
      <c r="W38" s="34"/>
      <c r="X38" s="40"/>
    </row>
    <row r="39" spans="9:24" ht="15" customHeight="1" x14ac:dyDescent="0.25">
      <c r="O39" s="55"/>
      <c r="P39" s="34"/>
      <c r="Q39" s="34"/>
      <c r="R39" s="34"/>
      <c r="S39" s="36"/>
      <c r="T39" s="69"/>
      <c r="U39" s="34"/>
      <c r="V39" s="34"/>
      <c r="W39" s="34"/>
      <c r="X39" s="40"/>
    </row>
    <row r="40" spans="9:24" ht="15" customHeight="1" x14ac:dyDescent="0.25">
      <c r="O40" s="55"/>
      <c r="P40" s="34"/>
      <c r="Q40" s="34"/>
      <c r="R40" s="54"/>
      <c r="S40" s="36"/>
      <c r="T40" s="69"/>
      <c r="U40" s="34"/>
      <c r="V40" s="34"/>
      <c r="W40" s="54"/>
      <c r="X40" s="40"/>
    </row>
    <row r="41" spans="9:24" ht="15" customHeight="1" x14ac:dyDescent="0.25">
      <c r="O41" s="55"/>
      <c r="P41" s="34"/>
      <c r="Q41" s="34"/>
      <c r="R41" s="54"/>
      <c r="S41" s="36"/>
      <c r="T41" s="69"/>
      <c r="U41" s="34"/>
      <c r="V41" s="34"/>
      <c r="W41" s="34"/>
      <c r="X41" s="40"/>
    </row>
    <row r="42" spans="9:24" ht="15" customHeight="1" x14ac:dyDescent="0.25">
      <c r="O42" s="55"/>
      <c r="P42" s="34"/>
      <c r="Q42" s="34"/>
      <c r="R42" s="54"/>
      <c r="S42" s="36"/>
      <c r="T42" s="69"/>
      <c r="U42" s="34"/>
      <c r="V42" s="34"/>
      <c r="W42" s="54"/>
      <c r="X42" s="40"/>
    </row>
    <row r="43" spans="9:24" ht="15" customHeight="1" x14ac:dyDescent="0.25">
      <c r="O43" s="55"/>
      <c r="P43" s="34"/>
      <c r="Q43" s="34"/>
      <c r="R43" s="54"/>
      <c r="S43" s="36"/>
      <c r="T43" s="69"/>
      <c r="U43" s="34"/>
      <c r="V43" s="34"/>
      <c r="W43" s="54"/>
      <c r="X43" s="40"/>
    </row>
    <row r="44" spans="9:24" ht="15" customHeight="1" x14ac:dyDescent="0.25">
      <c r="O44" s="55"/>
      <c r="P44" s="34"/>
      <c r="Q44" s="34"/>
      <c r="R44" s="54"/>
      <c r="S44" s="36"/>
      <c r="T44" s="69"/>
      <c r="U44" s="34"/>
      <c r="V44" s="34"/>
      <c r="W44" s="54"/>
      <c r="X44" s="40"/>
    </row>
    <row r="45" spans="9:24" ht="21" customHeight="1" x14ac:dyDescent="0.25">
      <c r="O45" s="18" t="s">
        <v>14</v>
      </c>
      <c r="P45" s="30">
        <f>SUM(P33:P44)</f>
        <v>462.09</v>
      </c>
      <c r="Q45" s="43"/>
      <c r="R45" s="43"/>
      <c r="S45" s="31"/>
      <c r="T45" s="69"/>
      <c r="U45" s="31">
        <f>SUM(U33:U44)</f>
        <v>79.95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69"/>
      <c r="U46" s="35"/>
      <c r="V46" s="35"/>
      <c r="W46" s="35"/>
      <c r="X46" s="41"/>
    </row>
    <row r="47" spans="9:24" ht="15" customHeight="1" x14ac:dyDescent="0.25">
      <c r="O47" s="55" t="s">
        <v>12</v>
      </c>
      <c r="P47" s="36">
        <v>462.09</v>
      </c>
      <c r="Q47" s="50" t="s">
        <v>41</v>
      </c>
      <c r="R47" s="54" t="s">
        <v>29</v>
      </c>
      <c r="S47" s="36">
        <f>G7</f>
        <v>9516.84</v>
      </c>
      <c r="T47" s="69"/>
      <c r="U47" s="34">
        <v>79.95</v>
      </c>
      <c r="V47" s="50" t="s">
        <v>41</v>
      </c>
      <c r="W47" s="54" t="s">
        <v>29</v>
      </c>
      <c r="X47" s="40">
        <f>N7</f>
        <v>937.57</v>
      </c>
    </row>
    <row r="48" spans="9:24" ht="15" customHeight="1" x14ac:dyDescent="0.25">
      <c r="O48" s="55"/>
      <c r="P48" s="34"/>
      <c r="Q48" s="34"/>
      <c r="R48" s="34"/>
      <c r="S48" s="36"/>
      <c r="T48" s="69"/>
      <c r="U48" s="34"/>
      <c r="V48" s="34"/>
      <c r="W48" s="34"/>
      <c r="X48" s="40"/>
    </row>
    <row r="49" spans="15:24" ht="15" customHeight="1" x14ac:dyDescent="0.25">
      <c r="O49" s="55"/>
      <c r="P49" s="34"/>
      <c r="Q49" s="34"/>
      <c r="R49" s="34"/>
      <c r="S49" s="36"/>
      <c r="T49" s="69"/>
      <c r="U49" s="34"/>
      <c r="V49" s="34"/>
      <c r="W49" s="34"/>
      <c r="X49" s="40"/>
    </row>
    <row r="50" spans="15:24" ht="16.5" customHeight="1" x14ac:dyDescent="0.25">
      <c r="O50" s="55"/>
      <c r="P50" s="34"/>
      <c r="Q50" s="34"/>
      <c r="R50" s="34"/>
      <c r="S50" s="36"/>
      <c r="T50" s="69"/>
      <c r="U50" s="34"/>
      <c r="V50" s="34"/>
      <c r="W50" s="46"/>
      <c r="X50" s="40"/>
    </row>
    <row r="51" spans="15:24" ht="15" customHeight="1" x14ac:dyDescent="0.25">
      <c r="O51" s="55"/>
      <c r="P51" s="34"/>
      <c r="Q51" s="34"/>
      <c r="R51" s="34"/>
      <c r="S51" s="36"/>
      <c r="T51" s="69"/>
      <c r="U51" s="34"/>
      <c r="V51" s="34"/>
      <c r="W51" s="34"/>
      <c r="X51" s="40"/>
    </row>
    <row r="52" spans="15:24" ht="15" customHeight="1" x14ac:dyDescent="0.25">
      <c r="O52" s="55"/>
      <c r="P52" s="34"/>
      <c r="Q52" s="34"/>
      <c r="R52" s="34"/>
      <c r="S52" s="36"/>
      <c r="T52" s="69"/>
      <c r="U52" s="34"/>
      <c r="V52" s="34"/>
      <c r="W52" s="34"/>
      <c r="X52" s="40"/>
    </row>
    <row r="53" spans="15:24" ht="15" customHeight="1" x14ac:dyDescent="0.25">
      <c r="O53" s="55"/>
      <c r="P53" s="34"/>
      <c r="Q53" s="34"/>
      <c r="R53" s="34"/>
      <c r="S53" s="36"/>
      <c r="T53" s="69"/>
      <c r="U53" s="34"/>
      <c r="V53" s="34"/>
      <c r="W53" s="34"/>
      <c r="X53" s="40"/>
    </row>
    <row r="54" spans="15:24" ht="15" customHeight="1" x14ac:dyDescent="0.25">
      <c r="O54" s="55"/>
      <c r="P54" s="34"/>
      <c r="Q54" s="34"/>
      <c r="R54" s="54"/>
      <c r="S54" s="36"/>
      <c r="T54" s="69"/>
      <c r="U54" s="34"/>
      <c r="V54" s="34"/>
      <c r="W54" s="54"/>
      <c r="X54" s="40"/>
    </row>
    <row r="55" spans="15:24" ht="15" customHeight="1" x14ac:dyDescent="0.25">
      <c r="O55" s="55"/>
      <c r="P55" s="34"/>
      <c r="Q55" s="34"/>
      <c r="R55" s="54"/>
      <c r="S55" s="36"/>
      <c r="T55" s="69"/>
      <c r="U55" s="34"/>
      <c r="V55" s="34"/>
      <c r="W55" s="34"/>
      <c r="X55" s="40"/>
    </row>
    <row r="56" spans="15:24" ht="15" customHeight="1" x14ac:dyDescent="0.25">
      <c r="O56" s="55"/>
      <c r="P56" s="34"/>
      <c r="Q56" s="34"/>
      <c r="R56" s="54"/>
      <c r="S56" s="36"/>
      <c r="T56" s="69"/>
      <c r="U56" s="34"/>
      <c r="V56" s="34"/>
      <c r="W56" s="54"/>
      <c r="X56" s="40"/>
    </row>
    <row r="57" spans="15:24" ht="15" customHeight="1" x14ac:dyDescent="0.25">
      <c r="O57" s="55"/>
      <c r="P57" s="34"/>
      <c r="Q57" s="34"/>
      <c r="R57" s="54"/>
      <c r="S57" s="36"/>
      <c r="T57" s="69"/>
      <c r="U57" s="34"/>
      <c r="V57" s="34"/>
      <c r="W57" s="54"/>
      <c r="X57" s="40"/>
    </row>
    <row r="58" spans="15:24" ht="15" customHeight="1" x14ac:dyDescent="0.25">
      <c r="O58" s="55"/>
      <c r="P58" s="34"/>
      <c r="Q58" s="34"/>
      <c r="R58" s="54"/>
      <c r="S58" s="36"/>
      <c r="T58" s="69"/>
      <c r="U58" s="34"/>
      <c r="V58" s="34"/>
      <c r="W58" s="54"/>
      <c r="X58" s="40"/>
    </row>
    <row r="59" spans="15:24" ht="21" customHeight="1" thickBot="1" x14ac:dyDescent="0.3">
      <c r="O59" s="20" t="s">
        <v>14</v>
      </c>
      <c r="P59" s="32">
        <f>SUM(P47:P58)</f>
        <v>462.09</v>
      </c>
      <c r="Q59" s="44"/>
      <c r="R59" s="44"/>
      <c r="S59" s="33"/>
      <c r="T59" s="70"/>
      <c r="U59" s="33">
        <f>SUM(U47:U58)</f>
        <v>79.95</v>
      </c>
      <c r="V59" s="45"/>
      <c r="W59" s="45"/>
      <c r="X59" s="39"/>
    </row>
    <row r="61" spans="15:24" ht="15" x14ac:dyDescent="0.25">
      <c r="O61" s="55" t="s">
        <v>21</v>
      </c>
      <c r="P61" s="34">
        <v>1001.78</v>
      </c>
      <c r="Q61" s="50" t="s">
        <v>41</v>
      </c>
      <c r="R61" s="54" t="s">
        <v>29</v>
      </c>
      <c r="S61" s="36">
        <f>G9</f>
        <v>1568.31</v>
      </c>
      <c r="U61" s="34">
        <v>239.86</v>
      </c>
      <c r="V61" s="50" t="s">
        <v>41</v>
      </c>
      <c r="W61" s="54" t="s">
        <v>29</v>
      </c>
      <c r="X61" s="40">
        <f>N9</f>
        <v>0</v>
      </c>
    </row>
    <row r="62" spans="15:24" ht="15" x14ac:dyDescent="0.25">
      <c r="O62" s="55"/>
      <c r="P62" s="34"/>
      <c r="Q62" s="34"/>
      <c r="R62" s="34"/>
      <c r="S62" s="36"/>
      <c r="U62" s="34"/>
      <c r="V62" s="34"/>
      <c r="W62" s="34"/>
      <c r="X62" s="40"/>
    </row>
    <row r="63" spans="15:24" ht="15" x14ac:dyDescent="0.25">
      <c r="O63" s="55"/>
      <c r="P63" s="34"/>
      <c r="Q63" s="34"/>
      <c r="R63" s="34"/>
      <c r="S63" s="36"/>
      <c r="U63" s="34"/>
      <c r="V63" s="34"/>
      <c r="W63" s="34"/>
      <c r="X63" s="40"/>
    </row>
    <row r="64" spans="15:24" ht="15" x14ac:dyDescent="0.25">
      <c r="O64" s="55"/>
      <c r="P64" s="34"/>
      <c r="Q64" s="34"/>
      <c r="R64" s="34"/>
      <c r="S64" s="36"/>
      <c r="U64" s="34"/>
      <c r="V64" s="34"/>
      <c r="W64" s="47"/>
      <c r="X64" s="40"/>
    </row>
    <row r="65" spans="15:24" ht="15" x14ac:dyDescent="0.25">
      <c r="O65" s="55"/>
      <c r="P65" s="36"/>
      <c r="Q65" s="34"/>
      <c r="R65" s="34"/>
      <c r="S65" s="36"/>
      <c r="U65" s="34"/>
      <c r="V65" s="34"/>
      <c r="W65" s="34"/>
      <c r="X65" s="40"/>
    </row>
    <row r="66" spans="15:24" ht="15" x14ac:dyDescent="0.25">
      <c r="O66" s="55"/>
      <c r="P66" s="36"/>
      <c r="Q66" s="34"/>
      <c r="R66" s="34"/>
      <c r="S66" s="36"/>
      <c r="U66" s="34"/>
      <c r="V66" s="34"/>
      <c r="W66" s="34"/>
      <c r="X66" s="40"/>
    </row>
    <row r="67" spans="15:24" ht="15" x14ac:dyDescent="0.25">
      <c r="O67" s="55"/>
      <c r="P67" s="36"/>
      <c r="Q67" s="34"/>
      <c r="R67" s="34"/>
      <c r="S67" s="36"/>
      <c r="U67" s="34"/>
      <c r="V67" s="34"/>
      <c r="W67" s="34"/>
      <c r="X67" s="40"/>
    </row>
    <row r="68" spans="15:24" ht="15" x14ac:dyDescent="0.25">
      <c r="O68" s="55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5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5"/>
      <c r="P70" s="34"/>
      <c r="Q70" s="34"/>
      <c r="R70" s="54"/>
      <c r="S70" s="36"/>
      <c r="U70" s="34"/>
      <c r="V70" s="34"/>
      <c r="W70" s="54"/>
      <c r="X70" s="40"/>
    </row>
    <row r="71" spans="15:24" ht="15" x14ac:dyDescent="0.25">
      <c r="O71" s="55"/>
      <c r="P71" s="34"/>
      <c r="Q71" s="34"/>
      <c r="R71" s="54"/>
      <c r="S71" s="36"/>
      <c r="U71" s="34"/>
      <c r="V71" s="34"/>
      <c r="W71" s="54"/>
      <c r="X71" s="40"/>
    </row>
    <row r="72" spans="15:24" ht="15" x14ac:dyDescent="0.25">
      <c r="O72" s="55"/>
      <c r="P72" s="34"/>
      <c r="Q72" s="34"/>
      <c r="R72" s="54"/>
      <c r="S72" s="36"/>
      <c r="U72" s="34"/>
      <c r="V72" s="34"/>
      <c r="W72" s="54"/>
      <c r="X72" s="40"/>
    </row>
    <row r="73" spans="15:24" x14ac:dyDescent="0.25">
      <c r="O73" s="18" t="s">
        <v>14</v>
      </c>
      <c r="P73" s="30">
        <f>SUM(P61:P72)</f>
        <v>1001.78</v>
      </c>
      <c r="Q73" s="43"/>
      <c r="R73" s="43"/>
      <c r="S73" s="31"/>
      <c r="U73" s="31">
        <f>SUM(U61:U72)</f>
        <v>239.86</v>
      </c>
      <c r="V73" s="43"/>
      <c r="W73" s="43"/>
      <c r="X73" s="38"/>
    </row>
    <row r="75" spans="15:24" ht="15" x14ac:dyDescent="0.25">
      <c r="O75" s="55" t="s">
        <v>30</v>
      </c>
      <c r="P75" s="34">
        <v>1214.99</v>
      </c>
      <c r="Q75" s="50" t="s">
        <v>41</v>
      </c>
      <c r="R75" s="54" t="s">
        <v>29</v>
      </c>
      <c r="S75" s="36">
        <f>G10</f>
        <v>0</v>
      </c>
      <c r="U75" s="34">
        <v>239.86</v>
      </c>
      <c r="V75" s="50" t="s">
        <v>41</v>
      </c>
      <c r="W75" s="54" t="s">
        <v>29</v>
      </c>
      <c r="X75" s="40">
        <f>N10</f>
        <v>0</v>
      </c>
    </row>
    <row r="76" spans="15:24" ht="15" x14ac:dyDescent="0.25">
      <c r="O76" s="55"/>
      <c r="P76" s="34"/>
      <c r="Q76" s="34"/>
      <c r="R76" s="34"/>
      <c r="S76" s="36"/>
      <c r="U76" s="34"/>
      <c r="V76" s="34"/>
      <c r="W76" s="34"/>
      <c r="X76" s="40"/>
    </row>
    <row r="77" spans="15:24" ht="15" x14ac:dyDescent="0.25">
      <c r="O77" s="55"/>
      <c r="P77" s="34"/>
      <c r="Q77" s="34"/>
      <c r="R77" s="34"/>
      <c r="S77" s="36"/>
      <c r="U77" s="34"/>
      <c r="V77" s="34"/>
      <c r="W77" s="34"/>
      <c r="X77" s="40"/>
    </row>
    <row r="78" spans="15:24" ht="15" x14ac:dyDescent="0.25">
      <c r="O78" s="55"/>
      <c r="P78" s="34"/>
      <c r="Q78" s="34"/>
      <c r="R78" s="34"/>
      <c r="S78" s="36"/>
      <c r="U78" s="34"/>
      <c r="V78" s="34"/>
      <c r="W78" s="47"/>
      <c r="X78" s="40"/>
    </row>
    <row r="79" spans="15:24" ht="15" x14ac:dyDescent="0.25">
      <c r="O79" s="55"/>
      <c r="P79" s="34"/>
      <c r="Q79" s="34"/>
      <c r="R79" s="34"/>
      <c r="S79" s="36"/>
      <c r="U79" s="34"/>
      <c r="V79" s="34"/>
      <c r="W79" s="34"/>
      <c r="X79" s="40"/>
    </row>
    <row r="80" spans="15:24" ht="15" x14ac:dyDescent="0.25">
      <c r="O80" s="55"/>
      <c r="P80" s="34"/>
      <c r="Q80" s="34"/>
      <c r="R80" s="34"/>
      <c r="S80" s="36"/>
      <c r="U80" s="34"/>
      <c r="V80" s="34"/>
      <c r="W80" s="34"/>
      <c r="X80" s="40"/>
    </row>
    <row r="81" spans="15:24" ht="15" x14ac:dyDescent="0.25">
      <c r="O81" s="55"/>
      <c r="P81" s="34"/>
      <c r="Q81" s="34"/>
      <c r="R81" s="34"/>
      <c r="S81" s="36"/>
      <c r="U81" s="34"/>
      <c r="V81" s="34"/>
      <c r="W81" s="34"/>
      <c r="X81" s="40"/>
    </row>
    <row r="82" spans="15:24" ht="15" x14ac:dyDescent="0.25">
      <c r="O82" s="55"/>
      <c r="P82" s="36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5"/>
      <c r="P83" s="36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5"/>
      <c r="P84" s="36"/>
      <c r="Q84" s="34"/>
      <c r="R84" s="54"/>
      <c r="S84" s="36"/>
      <c r="U84" s="34"/>
      <c r="V84" s="34"/>
      <c r="W84" s="54"/>
      <c r="X84" s="40"/>
    </row>
    <row r="85" spans="15:24" ht="15" x14ac:dyDescent="0.25">
      <c r="O85" s="55"/>
      <c r="P85" s="36"/>
      <c r="Q85" s="34"/>
      <c r="R85" s="54"/>
      <c r="S85" s="36"/>
      <c r="U85" s="34"/>
      <c r="V85" s="34"/>
      <c r="W85" s="54"/>
      <c r="X85" s="40"/>
    </row>
    <row r="86" spans="15:24" ht="15" x14ac:dyDescent="0.25">
      <c r="O86" s="55"/>
      <c r="P86" s="36"/>
      <c r="Q86" s="34"/>
      <c r="R86" s="54"/>
      <c r="S86" s="36"/>
      <c r="U86" s="34"/>
      <c r="V86" s="34"/>
      <c r="W86" s="54"/>
      <c r="X86" s="40"/>
    </row>
    <row r="87" spans="15:24" x14ac:dyDescent="0.25">
      <c r="O87" s="18" t="s">
        <v>14</v>
      </c>
      <c r="P87" s="30">
        <f>SUM(P75:P86)</f>
        <v>1214.99</v>
      </c>
      <c r="Q87" s="43"/>
      <c r="R87" s="43"/>
      <c r="S87" s="31">
        <v>0</v>
      </c>
      <c r="U87" s="31">
        <f>SUM(U75:U86)</f>
        <v>239.86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2025-12-31T08:36:04Z</cp:lastPrinted>
  <dcterms:created xsi:type="dcterms:W3CDTF">2020-02-10T11:16:03Z</dcterms:created>
  <dcterms:modified xsi:type="dcterms:W3CDTF">2026-02-04T13:19:04Z</dcterms:modified>
</cp:coreProperties>
</file>