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4C6D67C2-C2D9-4139-983C-354067583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5" i="1"/>
  <c r="F6" i="1"/>
  <c r="F7" i="1"/>
  <c r="F8" i="1"/>
  <c r="F9" i="1"/>
  <c r="F10" i="1"/>
  <c r="F4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<sst xmlns="http://schemas.openxmlformats.org/spreadsheetml/2006/main" count="232" uniqueCount="55">
  <si>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</si>
  <si>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</si>
  <si>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</si>
  <si>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</si>
  <si>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</si>
  <si>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</si>
  <si>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</si>
  <si>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</si>
  <si>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</si>
  <si>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</si>
  <si>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</si>
  <si>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</si>
  <si>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</si>
  <si>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</si>
  <si>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</si>
  <si>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</si>
  <si>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</si>
  <si>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</si>
  <si>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</si>
  <si>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</si>
  <si>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</si>
  <si>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</si>
  <si>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</si>
  <si>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</si>
  <si>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</si>
  <si>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</si>
  <si>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</si>
  <si>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</si>
  <si>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</si>
  <si>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</si>
  <si>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</si>
  <si>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</si>
  <si>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</si>
  <si>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</si>
  <si>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</si>
  <si>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</si>
  <si>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</si>
  <si>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</si>
  <si>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</si>
  <si>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</si>
  <si>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</si>
  <si>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</si>
  <si>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</si>
  <si>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</si>
  <si>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</si>
  <si>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</si>
  <si>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</si>
  <si>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</si>
  <si>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</si>
  <si>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Iznos neizmirenih obaveza na dan 30.06.2025.</t>
  </si>
  <si>
    <t>Iznos neizmirenih obaveza na dan 30.06.2025</t>
  </si>
  <si>
    <t>31.07.2025.</t>
  </si>
  <si>
    <t>jul</t>
  </si>
  <si>
    <t>UPLATE: 31.07.2025.god.</t>
  </si>
  <si>
    <t>11.08.2025.godine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</si>
</sst>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8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5" fillId="3" borderId="20" xfId="0" applyFont="1" applyFill="1" applyBorder="1"/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5" fillId="3" borderId="21" xfId="0" applyFont="1" applyFill="1" applyBorder="1" applyAlignment="1">
      <alignment horizontal="left" vertical="center"/>
    </xf>
    <xf numFmtId="0" fontId="6" fillId="0" borderId="0" xfId="0" applyFont="1"/>
    <xf numFmtId="0" fontId="7" fillId="3" borderId="17" xfId="0" applyFont="1" applyFill="1" applyBorder="1" applyAlignment="1">
      <alignment horizontal="center" vertical="center"/>
    </xf>
    <xf numFmtId="0" fontId="8" fillId="2" borderId="25" xfId="0" applyFont="1" applyFill="1" applyBorder="1"/>
    <xf numFmtId="0" fontId="7" fillId="3" borderId="20" xfId="0" applyFont="1" applyFill="1" applyBorder="1" applyAlignment="1">
      <alignment horizontal="center" vertical="center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11" fillId="0" borderId="21" xfId="0" applyNumberFormat="1" applyFont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6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4" fontId="11" fillId="0" borderId="23" xfId="0" applyNumberFormat="1" applyFont="1" applyBorder="1"/>
    <xf numFmtId="4" fontId="5" fillId="0" borderId="2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topLeftCell="D70" workbookViewId="0">
      <selection activeCell="O2" sqref="O2:S2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22" t="s">
        <v>15</v>
      </c>
      <c r="P1" s="49" t="s">
        <v>54</v>
      </c>
      <c r="Q1" s="69" t="s">
        <v>53</v>
      </c>
      <c r="R1" s="69"/>
      <c r="S1" s="69"/>
      <c r="T1" s="69"/>
      <c r="U1" s="69"/>
      <c r="V1" s="69"/>
      <c r="W1" s="69"/>
      <c r="X1" s="70"/>
    </row>
    <row r="2" spans="1:24" ht="29.25" customHeight="1" x14ac:dyDescent="0.25">
      <c r="A2" s="62" t="s">
        <v>0</v>
      </c>
      <c r="B2" s="63"/>
      <c r="C2" s="63"/>
      <c r="D2" s="63"/>
      <c r="E2" s="63"/>
      <c r="F2" s="63"/>
      <c r="G2" s="63"/>
      <c r="H2" s="1"/>
      <c r="I2" s="64" t="s">
        <v>1</v>
      </c>
      <c r="J2" s="64"/>
      <c r="K2" s="64"/>
      <c r="L2" s="64"/>
      <c r="M2" s="64"/>
      <c r="N2" s="65"/>
      <c r="O2" s="66" t="s">
        <v>24</v>
      </c>
      <c r="P2" s="67"/>
      <c r="Q2" s="67"/>
      <c r="R2" s="67"/>
      <c r="S2" s="68"/>
      <c r="T2" s="71"/>
      <c r="U2" s="74" t="s">
        <v>1</v>
      </c>
      <c r="V2" s="67"/>
      <c r="W2" s="67"/>
      <c r="X2" s="75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4</v>
      </c>
      <c r="G3" s="3" t="s">
        <v>49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50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72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f>E4/12</f>
        <v>5140.9399999999996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6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72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f t="shared" ref="F5:F10" si="0">E5/12</f>
        <v>1184.5616666666667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7"/>
      <c r="P5" s="36">
        <v>5140.9399999999996</v>
      </c>
      <c r="Q5" s="34" t="s">
        <v>39</v>
      </c>
      <c r="R5" s="34" t="s">
        <v>40</v>
      </c>
      <c r="S5" s="36">
        <v>36950.29</v>
      </c>
      <c r="T5" s="72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f t="shared" si="0"/>
        <v>467.35833333333335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1">L6/12</f>
        <v>74.953333333333333</v>
      </c>
      <c r="N6" s="9">
        <v>0</v>
      </c>
      <c r="O6" s="77"/>
      <c r="P6" s="36">
        <v>5140.9399999999996</v>
      </c>
      <c r="Q6" s="34" t="s">
        <v>41</v>
      </c>
      <c r="R6" s="34" t="s">
        <v>42</v>
      </c>
      <c r="S6" s="36">
        <v>36950.29</v>
      </c>
      <c r="T6" s="72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f t="shared" si="0"/>
        <v>467.35833333333335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1"/>
        <v>74.953333333333333</v>
      </c>
      <c r="N7" s="9">
        <v>937.57</v>
      </c>
      <c r="O7" s="77"/>
      <c r="P7" s="36">
        <v>5140.9399999999996</v>
      </c>
      <c r="Q7" s="34" t="s">
        <v>43</v>
      </c>
      <c r="R7" s="34" t="s">
        <v>44</v>
      </c>
      <c r="S7" s="36">
        <v>36950.29</v>
      </c>
      <c r="T7" s="72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si="0"/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7"/>
      <c r="P8" s="36"/>
      <c r="Q8" s="34"/>
      <c r="R8" s="34"/>
      <c r="S8" s="36"/>
      <c r="T8" s="72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f t="shared" si="0"/>
        <v>767.17250000000001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7"/>
      <c r="P9" s="36">
        <v>5140.9399999999996</v>
      </c>
      <c r="Q9" s="34" t="s">
        <v>45</v>
      </c>
      <c r="R9" s="34" t="s">
        <v>46</v>
      </c>
      <c r="S9" s="36">
        <v>36950.29</v>
      </c>
      <c r="T9" s="72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f t="shared" si="0"/>
        <v>967.04916666666668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7"/>
      <c r="P10" s="36">
        <v>5140.9399999999996</v>
      </c>
      <c r="Q10" s="34" t="s">
        <v>47</v>
      </c>
      <c r="R10" s="34" t="s">
        <v>48</v>
      </c>
      <c r="S10" s="36">
        <v>36950.29</v>
      </c>
      <c r="T10" s="72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8994.4399999999987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7"/>
      <c r="P11" s="36">
        <v>5140.9399999999996</v>
      </c>
      <c r="Q11" s="34" t="s">
        <v>51</v>
      </c>
      <c r="R11" s="34" t="s">
        <v>52</v>
      </c>
      <c r="S11" s="36">
        <v>36950.29</v>
      </c>
      <c r="T11" s="72"/>
      <c r="U11" s="34">
        <v>224.86</v>
      </c>
      <c r="V11" s="34" t="s">
        <v>51</v>
      </c>
      <c r="W11" s="34" t="s">
        <v>52</v>
      </c>
      <c r="X11" s="40">
        <v>937.57</v>
      </c>
    </row>
    <row r="12" spans="1:24" ht="18" customHeight="1" x14ac:dyDescent="0.25">
      <c r="O12" s="77"/>
      <c r="P12" s="36"/>
      <c r="Q12" s="34"/>
      <c r="R12" s="34"/>
      <c r="S12" s="36"/>
      <c r="T12" s="72"/>
      <c r="U12" s="34"/>
      <c r="V12" s="34"/>
      <c r="W12" s="34"/>
      <c r="X12" s="40"/>
    </row>
    <row r="13" spans="1:24" ht="18" customHeight="1" x14ac:dyDescent="0.25">
      <c r="E13" s="48"/>
      <c r="O13" s="77"/>
      <c r="P13" s="36"/>
      <c r="Q13" s="34"/>
      <c r="R13" s="54"/>
      <c r="S13" s="36"/>
      <c r="T13" s="72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7"/>
      <c r="P14" s="36"/>
      <c r="Q14" s="34"/>
      <c r="R14" s="55"/>
      <c r="S14" s="36"/>
      <c r="T14" s="72"/>
      <c r="U14" s="34"/>
      <c r="V14" s="34"/>
      <c r="W14" s="55"/>
      <c r="X14" s="40"/>
    </row>
    <row r="15" spans="1:24" ht="18" customHeight="1" x14ac:dyDescent="0.25">
      <c r="E15" s="48"/>
      <c r="F15" s="48"/>
      <c r="K15" s="48"/>
      <c r="O15" s="77"/>
      <c r="P15" s="36"/>
      <c r="Q15" s="34"/>
      <c r="R15" s="56"/>
      <c r="S15" s="36"/>
      <c r="T15" s="72"/>
      <c r="U15" s="34"/>
      <c r="V15" s="34"/>
      <c r="W15" s="34"/>
      <c r="X15" s="40"/>
    </row>
    <row r="16" spans="1:24" ht="18" customHeight="1" x14ac:dyDescent="0.25">
      <c r="E16" s="48"/>
      <c r="F16" s="48"/>
      <c r="O16" s="77"/>
      <c r="P16" s="36"/>
      <c r="Q16" s="50"/>
      <c r="R16" s="57"/>
      <c r="S16" s="36"/>
      <c r="T16" s="72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35986.579999999994</v>
      </c>
      <c r="Q17" s="42"/>
      <c r="R17" s="42"/>
      <c r="S17" s="31"/>
      <c r="T17" s="72"/>
      <c r="U17" s="31">
        <f>SUM(U4:U16)</f>
        <v>1574.0200000000004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72"/>
      <c r="U18" s="35"/>
      <c r="V18" s="35"/>
      <c r="W18" s="35"/>
      <c r="X18" s="41"/>
    </row>
    <row r="19" spans="9:24" ht="18" customHeight="1" x14ac:dyDescent="0.25">
      <c r="O19" s="76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72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7"/>
      <c r="P20" s="36">
        <v>1184.56</v>
      </c>
      <c r="Q20" s="34" t="s">
        <v>39</v>
      </c>
      <c r="R20" s="34" t="s">
        <v>40</v>
      </c>
      <c r="S20" s="36">
        <v>14041.11</v>
      </c>
      <c r="T20" s="72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7"/>
      <c r="P21" s="36">
        <v>1184.56</v>
      </c>
      <c r="Q21" s="34" t="s">
        <v>41</v>
      </c>
      <c r="R21" s="34" t="s">
        <v>42</v>
      </c>
      <c r="S21" s="36">
        <v>14041.11</v>
      </c>
      <c r="T21" s="72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7"/>
      <c r="P22" s="36">
        <v>1184.56</v>
      </c>
      <c r="Q22" s="34" t="s">
        <v>43</v>
      </c>
      <c r="R22" s="34" t="s">
        <v>44</v>
      </c>
      <c r="S22" s="36">
        <v>14041.11</v>
      </c>
      <c r="T22" s="72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7"/>
      <c r="P23" s="36">
        <v>1184.56</v>
      </c>
      <c r="Q23" s="34" t="s">
        <v>45</v>
      </c>
      <c r="R23" s="34" t="s">
        <v>46</v>
      </c>
      <c r="S23" s="36">
        <v>14041.11</v>
      </c>
      <c r="T23" s="72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7"/>
      <c r="P24" s="36">
        <v>1184.56</v>
      </c>
      <c r="Q24" s="34" t="s">
        <v>47</v>
      </c>
      <c r="R24" s="34" t="s">
        <v>48</v>
      </c>
      <c r="S24" s="36">
        <v>14041.11</v>
      </c>
      <c r="T24" s="72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7"/>
      <c r="P25" s="36">
        <v>1184.56</v>
      </c>
      <c r="Q25" s="34" t="s">
        <v>51</v>
      </c>
      <c r="R25" s="34" t="s">
        <v>52</v>
      </c>
      <c r="S25" s="36">
        <v>14041.11</v>
      </c>
      <c r="T25" s="72"/>
      <c r="U25" s="34">
        <v>74.95</v>
      </c>
      <c r="V25" s="34" t="s">
        <v>51</v>
      </c>
      <c r="W25" s="34" t="s">
        <v>52</v>
      </c>
      <c r="X25" s="40">
        <v>937.57</v>
      </c>
    </row>
    <row r="26" spans="9:24" ht="18" customHeight="1" x14ac:dyDescent="0.25">
      <c r="O26" s="77"/>
      <c r="P26" s="36"/>
      <c r="Q26" s="34"/>
      <c r="R26" s="54"/>
      <c r="S26" s="36"/>
      <c r="T26" s="72"/>
      <c r="U26" s="34"/>
      <c r="V26" s="34"/>
      <c r="W26" s="54"/>
      <c r="X26" s="40"/>
    </row>
    <row r="27" spans="9:24" ht="18" customHeight="1" x14ac:dyDescent="0.25">
      <c r="O27" s="77"/>
      <c r="P27" s="36"/>
      <c r="Q27" s="34"/>
      <c r="R27" s="54"/>
      <c r="S27" s="36"/>
      <c r="T27" s="72"/>
      <c r="U27" s="34"/>
      <c r="V27" s="34"/>
      <c r="W27" s="34"/>
      <c r="X27" s="40"/>
    </row>
    <row r="28" spans="9:24" ht="18" customHeight="1" x14ac:dyDescent="0.25">
      <c r="O28" s="77"/>
      <c r="P28" s="36"/>
      <c r="Q28" s="34"/>
      <c r="R28" s="55"/>
      <c r="S28" s="36"/>
      <c r="T28" s="72"/>
      <c r="U28" s="34"/>
      <c r="V28" s="34"/>
      <c r="W28" s="55"/>
      <c r="X28" s="40"/>
    </row>
    <row r="29" spans="9:24" ht="18" customHeight="1" x14ac:dyDescent="0.25">
      <c r="O29" s="77"/>
      <c r="P29" s="36"/>
      <c r="Q29" s="34"/>
      <c r="R29" s="56"/>
      <c r="S29" s="36"/>
      <c r="T29" s="72"/>
      <c r="U29" s="34"/>
      <c r="V29" s="34"/>
      <c r="W29" s="34"/>
      <c r="X29" s="40"/>
    </row>
    <row r="30" spans="9:24" ht="18" customHeight="1" x14ac:dyDescent="0.25">
      <c r="O30" s="77"/>
      <c r="P30" s="36"/>
      <c r="Q30" s="34"/>
      <c r="R30" s="57"/>
      <c r="S30" s="36"/>
      <c r="T30" s="72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8291.9199999999983</v>
      </c>
      <c r="Q31" s="43"/>
      <c r="R31" s="43"/>
      <c r="S31" s="31"/>
      <c r="T31" s="72"/>
      <c r="U31" s="31">
        <f>SUM(U19:U30)</f>
        <v>524.65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72"/>
      <c r="U32" s="35"/>
      <c r="V32" s="35"/>
      <c r="W32" s="35"/>
      <c r="X32" s="41"/>
    </row>
    <row r="33" spans="9:24" ht="15" customHeight="1" x14ac:dyDescent="0.25">
      <c r="I33" s="48"/>
      <c r="O33" s="58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72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8"/>
      <c r="P34" s="34">
        <v>467.36</v>
      </c>
      <c r="Q34" s="34" t="s">
        <v>39</v>
      </c>
      <c r="R34" s="34" t="s">
        <v>40</v>
      </c>
      <c r="S34" s="36">
        <v>0</v>
      </c>
      <c r="T34" s="72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8"/>
      <c r="P35" s="34">
        <v>467.36</v>
      </c>
      <c r="Q35" s="34" t="s">
        <v>41</v>
      </c>
      <c r="R35" s="34" t="s">
        <v>42</v>
      </c>
      <c r="S35" s="36">
        <v>0</v>
      </c>
      <c r="T35" s="72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8"/>
      <c r="P36" s="34">
        <v>467.36</v>
      </c>
      <c r="Q36" s="34" t="s">
        <v>43</v>
      </c>
      <c r="R36" s="34" t="s">
        <v>44</v>
      </c>
      <c r="S36" s="36">
        <v>0</v>
      </c>
      <c r="T36" s="72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8"/>
      <c r="P37" s="34">
        <v>467.36</v>
      </c>
      <c r="Q37" s="34" t="s">
        <v>45</v>
      </c>
      <c r="R37" s="34" t="s">
        <v>46</v>
      </c>
      <c r="S37" s="36">
        <v>0</v>
      </c>
      <c r="T37" s="72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8"/>
      <c r="P38" s="34">
        <v>467.36</v>
      </c>
      <c r="Q38" s="34" t="s">
        <v>47</v>
      </c>
      <c r="R38" s="34" t="s">
        <v>48</v>
      </c>
      <c r="S38" s="36">
        <v>0</v>
      </c>
      <c r="T38" s="72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8"/>
      <c r="P39" s="34">
        <v>467.36</v>
      </c>
      <c r="Q39" s="34" t="s">
        <v>51</v>
      </c>
      <c r="R39" s="34" t="s">
        <v>52</v>
      </c>
      <c r="S39" s="36">
        <v>0</v>
      </c>
      <c r="T39" s="72"/>
      <c r="U39" s="34">
        <v>74.95</v>
      </c>
      <c r="V39" s="34" t="s">
        <v>51</v>
      </c>
      <c r="W39" s="34" t="s">
        <v>52</v>
      </c>
      <c r="X39" s="40">
        <v>0</v>
      </c>
    </row>
    <row r="40" spans="9:24" ht="15" customHeight="1" x14ac:dyDescent="0.25">
      <c r="O40" s="58"/>
      <c r="P40" s="34"/>
      <c r="Q40" s="34"/>
      <c r="R40" s="54"/>
      <c r="S40" s="36"/>
      <c r="T40" s="72"/>
      <c r="U40" s="34"/>
      <c r="V40" s="34"/>
      <c r="W40" s="54"/>
      <c r="X40" s="40"/>
    </row>
    <row r="41" spans="9:24" ht="15" customHeight="1" x14ac:dyDescent="0.25">
      <c r="O41" s="58"/>
      <c r="P41" s="34"/>
      <c r="Q41" s="34"/>
      <c r="R41" s="54"/>
      <c r="S41" s="36"/>
      <c r="T41" s="72"/>
      <c r="U41" s="34"/>
      <c r="V41" s="34"/>
      <c r="W41" s="34"/>
      <c r="X41" s="40"/>
    </row>
    <row r="42" spans="9:24" ht="15" customHeight="1" x14ac:dyDescent="0.25">
      <c r="O42" s="58"/>
      <c r="P42" s="34"/>
      <c r="Q42" s="34"/>
      <c r="R42" s="55"/>
      <c r="S42" s="36"/>
      <c r="T42" s="72"/>
      <c r="U42" s="34"/>
      <c r="V42" s="34"/>
      <c r="W42" s="55"/>
      <c r="X42" s="40"/>
    </row>
    <row r="43" spans="9:24" ht="15" customHeight="1" x14ac:dyDescent="0.25">
      <c r="O43" s="58"/>
      <c r="P43" s="34"/>
      <c r="Q43" s="50"/>
      <c r="R43" s="56"/>
      <c r="S43" s="36"/>
      <c r="T43" s="72"/>
      <c r="U43" s="34"/>
      <c r="V43" s="34"/>
      <c r="W43" s="34"/>
      <c r="X43" s="40"/>
    </row>
    <row r="44" spans="9:24" ht="15" customHeight="1" x14ac:dyDescent="0.25">
      <c r="O44" s="58"/>
      <c r="P44" s="34"/>
      <c r="Q44" s="34"/>
      <c r="R44" s="57"/>
      <c r="S44" s="36"/>
      <c r="T44" s="72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3271.5200000000004</v>
      </c>
      <c r="Q45" s="43"/>
      <c r="R45" s="43"/>
      <c r="S45" s="31"/>
      <c r="T45" s="72"/>
      <c r="U45" s="31">
        <f>SUM(U33:U44)</f>
        <v>524.65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72"/>
      <c r="U46" s="35"/>
      <c r="V46" s="35"/>
      <c r="W46" s="35"/>
      <c r="X46" s="41"/>
    </row>
    <row r="47" spans="9:24" ht="15" customHeight="1" x14ac:dyDescent="0.25">
      <c r="O47" s="58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72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8"/>
      <c r="P48" s="34">
        <v>467.36</v>
      </c>
      <c r="Q48" s="34" t="s">
        <v>39</v>
      </c>
      <c r="R48" s="34" t="s">
        <v>40</v>
      </c>
      <c r="S48" s="36">
        <v>9516.84</v>
      </c>
      <c r="T48" s="72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8"/>
      <c r="P49" s="34">
        <v>467.36</v>
      </c>
      <c r="Q49" s="34" t="s">
        <v>41</v>
      </c>
      <c r="R49" s="34" t="s">
        <v>42</v>
      </c>
      <c r="S49" s="36">
        <v>9516.84</v>
      </c>
      <c r="T49" s="72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8"/>
      <c r="P50" s="34">
        <v>467.36</v>
      </c>
      <c r="Q50" s="34" t="s">
        <v>43</v>
      </c>
      <c r="R50" s="34" t="s">
        <v>44</v>
      </c>
      <c r="S50" s="36">
        <v>9516.84</v>
      </c>
      <c r="T50" s="72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8"/>
      <c r="P51" s="34">
        <v>467.36</v>
      </c>
      <c r="Q51" s="34" t="s">
        <v>45</v>
      </c>
      <c r="R51" s="34" t="s">
        <v>46</v>
      </c>
      <c r="S51" s="36">
        <v>9516.84</v>
      </c>
      <c r="T51" s="72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8"/>
      <c r="P52" s="34">
        <v>467.36</v>
      </c>
      <c r="Q52" s="34" t="s">
        <v>47</v>
      </c>
      <c r="R52" s="34" t="s">
        <v>48</v>
      </c>
      <c r="S52" s="36">
        <v>9516.84</v>
      </c>
      <c r="T52" s="72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8"/>
      <c r="P53" s="34">
        <v>467.36</v>
      </c>
      <c r="Q53" s="34" t="s">
        <v>51</v>
      </c>
      <c r="R53" s="34" t="s">
        <v>52</v>
      </c>
      <c r="S53" s="36">
        <v>9516.84</v>
      </c>
      <c r="T53" s="72"/>
      <c r="U53" s="34">
        <v>74.95</v>
      </c>
      <c r="V53" s="34" t="s">
        <v>51</v>
      </c>
      <c r="W53" s="34" t="s">
        <v>52</v>
      </c>
      <c r="X53" s="40">
        <v>937.57</v>
      </c>
    </row>
    <row r="54" spans="15:24" ht="15" customHeight="1" x14ac:dyDescent="0.25">
      <c r="O54" s="58"/>
      <c r="P54" s="34"/>
      <c r="Q54" s="34"/>
      <c r="R54" s="54"/>
      <c r="S54" s="36"/>
      <c r="T54" s="72"/>
      <c r="U54" s="34"/>
      <c r="V54" s="34"/>
      <c r="W54" s="54"/>
      <c r="X54" s="40"/>
    </row>
    <row r="55" spans="15:24" ht="15" customHeight="1" x14ac:dyDescent="0.25">
      <c r="O55" s="58"/>
      <c r="P55" s="34"/>
      <c r="Q55" s="34"/>
      <c r="R55" s="54"/>
      <c r="S55" s="36"/>
      <c r="T55" s="72"/>
      <c r="U55" s="34"/>
      <c r="V55" s="34"/>
      <c r="W55" s="34"/>
      <c r="X55" s="40"/>
    </row>
    <row r="56" spans="15:24" ht="15" customHeight="1" x14ac:dyDescent="0.25">
      <c r="O56" s="58"/>
      <c r="P56" s="34"/>
      <c r="Q56" s="34"/>
      <c r="R56" s="55"/>
      <c r="S56" s="36"/>
      <c r="T56" s="72"/>
      <c r="U56" s="34"/>
      <c r="V56" s="34"/>
      <c r="W56" s="55"/>
      <c r="X56" s="40"/>
    </row>
    <row r="57" spans="15:24" ht="15" customHeight="1" x14ac:dyDescent="0.25">
      <c r="O57" s="58"/>
      <c r="P57" s="36"/>
      <c r="Q57" s="34"/>
      <c r="R57" s="56"/>
      <c r="S57" s="36"/>
      <c r="T57" s="72"/>
      <c r="U57" s="34"/>
      <c r="V57" s="34"/>
      <c r="W57" s="34"/>
      <c r="X57" s="40"/>
    </row>
    <row r="58" spans="15:24" ht="15" customHeight="1" x14ac:dyDescent="0.25">
      <c r="O58" s="58"/>
      <c r="P58" s="36"/>
      <c r="Q58" s="34"/>
      <c r="R58" s="57"/>
      <c r="S58" s="36"/>
      <c r="T58" s="72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3271.5200000000004</v>
      </c>
      <c r="Q59" s="44"/>
      <c r="R59" s="44"/>
      <c r="S59" s="33"/>
      <c r="T59" s="73"/>
      <c r="U59" s="33">
        <f>SUM(U47:U58)</f>
        <v>524.65</v>
      </c>
      <c r="V59" s="45"/>
      <c r="W59" s="45"/>
      <c r="X59" s="39"/>
    </row>
    <row r="61" spans="15:24" ht="15" x14ac:dyDescent="0.25">
      <c r="O61" s="58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8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8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8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8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8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8"/>
      <c r="P67" s="36">
        <v>767.17</v>
      </c>
      <c r="Q67" s="34" t="s">
        <v>51</v>
      </c>
      <c r="R67" s="34" t="s">
        <v>52</v>
      </c>
      <c r="S67" s="36">
        <v>1568.31</v>
      </c>
      <c r="U67" s="34">
        <v>224.86</v>
      </c>
      <c r="V67" s="34" t="s">
        <v>51</v>
      </c>
      <c r="W67" s="34" t="s">
        <v>52</v>
      </c>
      <c r="X67" s="40">
        <v>0</v>
      </c>
    </row>
    <row r="68" spans="15:24" ht="15" x14ac:dyDescent="0.25">
      <c r="O68" s="58"/>
      <c r="P68" s="34"/>
      <c r="Q68" s="34"/>
      <c r="R68" s="54"/>
      <c r="S68" s="36"/>
      <c r="U68" s="34"/>
      <c r="V68" s="34"/>
      <c r="W68" s="54"/>
      <c r="X68" s="40"/>
    </row>
    <row r="69" spans="15:24" ht="15" x14ac:dyDescent="0.25">
      <c r="O69" s="58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8"/>
      <c r="P70" s="34"/>
      <c r="Q70" s="34"/>
      <c r="R70" s="55"/>
      <c r="S70" s="36"/>
      <c r="U70" s="34"/>
      <c r="V70" s="34"/>
      <c r="W70" s="55"/>
      <c r="X70" s="40"/>
    </row>
    <row r="71" spans="15:24" ht="15" x14ac:dyDescent="0.25">
      <c r="O71" s="58"/>
      <c r="P71" s="34"/>
      <c r="Q71" s="34"/>
      <c r="R71" s="56"/>
      <c r="S71" s="36"/>
      <c r="U71" s="34"/>
      <c r="V71" s="34"/>
      <c r="W71" s="34"/>
      <c r="X71" s="40"/>
    </row>
    <row r="72" spans="15:24" ht="15" x14ac:dyDescent="0.25">
      <c r="O72" s="58"/>
      <c r="P72" s="34"/>
      <c r="Q72" s="34"/>
      <c r="R72" s="57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5370.19</v>
      </c>
      <c r="Q73" s="43"/>
      <c r="R73" s="43"/>
      <c r="S73" s="31"/>
      <c r="U73" s="31">
        <f>SUM(U61:U72)</f>
        <v>1574.0200000000004</v>
      </c>
      <c r="V73" s="43"/>
      <c r="W73" s="43"/>
      <c r="X73" s="38"/>
    </row>
    <row r="75" spans="15:24" ht="15" x14ac:dyDescent="0.25">
      <c r="O75" s="58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8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8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8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8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8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8"/>
      <c r="P81" s="34">
        <v>967.05</v>
      </c>
      <c r="Q81" s="34" t="s">
        <v>51</v>
      </c>
      <c r="R81" s="34" t="s">
        <v>52</v>
      </c>
      <c r="S81" s="36">
        <v>0</v>
      </c>
      <c r="U81" s="34">
        <v>224.86</v>
      </c>
      <c r="V81" s="34" t="s">
        <v>51</v>
      </c>
      <c r="W81" s="34" t="s">
        <v>52</v>
      </c>
      <c r="X81" s="40">
        <v>0</v>
      </c>
    </row>
    <row r="82" spans="15:24" ht="15" x14ac:dyDescent="0.25">
      <c r="O82" s="58"/>
      <c r="P82" s="34"/>
      <c r="Q82" s="34"/>
      <c r="R82" s="54"/>
      <c r="S82" s="36"/>
      <c r="U82" s="34"/>
      <c r="V82" s="34"/>
      <c r="W82" s="54"/>
      <c r="X82" s="40"/>
    </row>
    <row r="83" spans="15:24" ht="15" x14ac:dyDescent="0.25">
      <c r="O83" s="58"/>
      <c r="P83" s="34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8"/>
      <c r="P84" s="34"/>
      <c r="Q84" s="34"/>
      <c r="R84" s="55"/>
      <c r="S84" s="36"/>
      <c r="U84" s="34"/>
      <c r="V84" s="34"/>
      <c r="W84" s="55"/>
      <c r="X84" s="40"/>
    </row>
    <row r="85" spans="15:24" ht="15" x14ac:dyDescent="0.25">
      <c r="O85" s="58"/>
      <c r="P85" s="34"/>
      <c r="Q85" s="34"/>
      <c r="R85" s="56"/>
      <c r="S85" s="36"/>
      <c r="U85" s="34"/>
      <c r="V85" s="34"/>
      <c r="W85" s="34"/>
      <c r="X85" s="40"/>
    </row>
    <row r="86" spans="15:24" ht="15" x14ac:dyDescent="0.25">
      <c r="O86" s="58"/>
      <c r="P86" s="34"/>
      <c r="Q86" s="34"/>
      <c r="R86" s="57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6769.35</v>
      </c>
      <c r="Q87" s="43"/>
      <c r="R87" s="43"/>
      <c r="S87" s="31">
        <v>0</v>
      </c>
      <c r="U87" s="31">
        <f>SUM(U75:U86)</f>
        <v>1574.0200000000004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2025-07-03T10:03:32Z</cp:lastPrinted>
  <dcterms:created xsi:type="dcterms:W3CDTF">2020-02-10T11:16:03Z</dcterms:created>
  <dcterms:modified xsi:type="dcterms:W3CDTF">2025-08-11T07:29:50Z</dcterms:modified>
</cp:coreProperties>
</file>